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0" i="1" l="1"/>
  <c r="D18" i="1"/>
</calcChain>
</file>

<file path=xl/sharedStrings.xml><?xml version="1.0" encoding="utf-8"?>
<sst xmlns="http://schemas.openxmlformats.org/spreadsheetml/2006/main" count="129" uniqueCount="113">
  <si>
    <t>№</t>
  </si>
  <si>
    <t>Направление работы</t>
  </si>
  <si>
    <t>Мероприятие</t>
  </si>
  <si>
    <t>Ответственные</t>
  </si>
  <si>
    <t>Сроки</t>
  </si>
  <si>
    <t>Повышение мотивации профсоюзного членства</t>
  </si>
  <si>
    <t>Заключение новых соглашений о социальном партнерстве</t>
  </si>
  <si>
    <t>Необходимые ресурсы</t>
  </si>
  <si>
    <t>Планируемые результаты</t>
  </si>
  <si>
    <t>Глущенков В. А.</t>
  </si>
  <si>
    <t>Подготовка мероприятий по перераспределению ресурсов</t>
  </si>
  <si>
    <t>Совершенствование системы охраны труда</t>
  </si>
  <si>
    <t xml:space="preserve">Онучак Л. А. </t>
  </si>
  <si>
    <t>Подготовка предложений по совершенствованию системы охраны труда</t>
  </si>
  <si>
    <t>Подготовка документов на возврат части страховых взносов</t>
  </si>
  <si>
    <t>Захарова Е. И.</t>
  </si>
  <si>
    <t>Дремова Н. В.</t>
  </si>
  <si>
    <t>Внедрение системы медицинского обслуживания работников на базе санатория-профилактория</t>
  </si>
  <si>
    <t xml:space="preserve">Хардин М. В. </t>
  </si>
  <si>
    <t xml:space="preserve">Фадеенков П. В. </t>
  </si>
  <si>
    <t>Организация спортивной и культурно-массовой работы</t>
  </si>
  <si>
    <t>Подготовка и проведение расширенного выездного заседания профкома</t>
  </si>
  <si>
    <t>Подготовка и проведение празднования 8 марта в университете</t>
  </si>
  <si>
    <t>Совершенствование системы учебы профсоюзного актива</t>
  </si>
  <si>
    <t>Анализ сложившейся ситуации с обучением профактива</t>
  </si>
  <si>
    <t>Совешенствование информационной работы</t>
  </si>
  <si>
    <t>Филинова Е. Г.</t>
  </si>
  <si>
    <t>Разработка странички профкома в социальных сетях</t>
  </si>
  <si>
    <t>Развитие системы отдыха и оздоровления работников</t>
  </si>
  <si>
    <t>Разработка и принятие плана мероприятий по улучшению отдыха и оздоровления работников</t>
  </si>
  <si>
    <t>Ковалев М. А.</t>
  </si>
  <si>
    <t>Левин Н. А.</t>
  </si>
  <si>
    <t>Разработка и утверждение предложений по развитию системы питания</t>
  </si>
  <si>
    <t>Радько В. М.</t>
  </si>
  <si>
    <t>Улучшение системы профсоюзной работы с детьми работников</t>
  </si>
  <si>
    <t>30000 руб.</t>
  </si>
  <si>
    <t>Совершенствование системы работы с молодежью</t>
  </si>
  <si>
    <t>Скидки и льготы членам профсоюза</t>
  </si>
  <si>
    <t>Благов А. В.</t>
  </si>
  <si>
    <t>Система поддержки проблемных подразделений или адресная</t>
  </si>
  <si>
    <t>Предложения по улучшению</t>
  </si>
  <si>
    <t>Возврат средств</t>
  </si>
  <si>
    <t xml:space="preserve">Борзых Д. А. </t>
  </si>
  <si>
    <t>Работающее оборудование</t>
  </si>
  <si>
    <t>100 000 руб.</t>
  </si>
  <si>
    <t>50 000 руб.</t>
  </si>
  <si>
    <t>База данных</t>
  </si>
  <si>
    <t>План мероприятий</t>
  </si>
  <si>
    <t>План развития</t>
  </si>
  <si>
    <t>Детский праздник</t>
  </si>
  <si>
    <t>Система обучения</t>
  </si>
  <si>
    <t>Спортивное мероприятие</t>
  </si>
  <si>
    <t>Культурно-массовое мероприятие</t>
  </si>
  <si>
    <t>Полностью заполненный работающий сайт</t>
  </si>
  <si>
    <t>Страница в социальной сети</t>
  </si>
  <si>
    <t>Результаты анкетирования и предложения по улучшению работы</t>
  </si>
  <si>
    <t>План работы, совместные мероприятия</t>
  </si>
  <si>
    <t>Соглашение по охране труда</t>
  </si>
  <si>
    <t>Подготовка списков профактива на обучение</t>
  </si>
  <si>
    <t>Повышение уровня оплаты труда малообеспеченных категорий работников</t>
  </si>
  <si>
    <t>Изменения в КД и положения</t>
  </si>
  <si>
    <t>Совершенствование системы общественного питания и обеспечения жильем в университете</t>
  </si>
  <si>
    <t>Реализация "Положения о предоставлении служебного жилья работникам университета" и порядка заселения общежития</t>
  </si>
  <si>
    <t>Подготовка и проведение Дня защиты детей</t>
  </si>
  <si>
    <t>Взаимодействие с отделом аспирантуры и докторантуры с целью привлечения новых членов в профсоюз</t>
  </si>
  <si>
    <t xml:space="preserve"> Онучак Л. А. </t>
  </si>
  <si>
    <t>Совместные мероприятия с советом молодых ученых и специалистов</t>
  </si>
  <si>
    <t>Внедрение системы добровольного медицинского страхования и дополнительных медицинских услуг для работников</t>
  </si>
  <si>
    <t>Повышение качества и объема медицинских услуг</t>
  </si>
  <si>
    <t>Совершенствование системы учета членов Профсоюза, бухгалтерского учета и начислений</t>
  </si>
  <si>
    <t>750 000 руб.</t>
  </si>
  <si>
    <t>Улучшение ситуации с обеспечением жильем</t>
  </si>
  <si>
    <t xml:space="preserve">Дрёмова Н. В. </t>
  </si>
  <si>
    <t xml:space="preserve">Прохоров Д. В. </t>
  </si>
  <si>
    <t xml:space="preserve">Авдошина Н. В. </t>
  </si>
  <si>
    <t>Кондратов Е. С.                         Радько В. М.</t>
  </si>
  <si>
    <t xml:space="preserve">Взаимодействие и проведение совместных мероприятий со студенческой профсоюзной организацией. </t>
  </si>
  <si>
    <t>Развитие системы учета "Цифровой профсоюз". Полный перевод профсоюзных средств на банковские карты работников</t>
  </si>
  <si>
    <t>Доукомплектация санатория-профилактория новым оборудованием</t>
  </si>
  <si>
    <t>Анализ результатов соцопросов работников университета, составление плана-графика корректирующих мероприятий</t>
  </si>
  <si>
    <t>Подготовка и утверждение предложений по системе обучения с активным взаимодействием с институтом профсозного движения и другими организациями</t>
  </si>
  <si>
    <t>Хардин М. В.</t>
  </si>
  <si>
    <t xml:space="preserve">Филинова Е. Г. </t>
  </si>
  <si>
    <t>Аракелян Э. А.</t>
  </si>
  <si>
    <t>Анализ ситуации с малообеспеченными категориями работников</t>
  </si>
  <si>
    <t xml:space="preserve">Хардин М. В.   Прохоров Д. В. </t>
  </si>
  <si>
    <t>Сплочение профгрупп, повышение членства</t>
  </si>
  <si>
    <t>Верификация электронной базы, участие большей части работников в программе бонусов</t>
  </si>
  <si>
    <t>Разработка и утверждение соглашения по охране труда на 2023 год</t>
  </si>
  <si>
    <t>Разработка мероприятий развития ОСЛ "Приют",  участие в их реализации</t>
  </si>
  <si>
    <t>Разработка мероприятий развития ОСЛ "Полёт" и "Универсиада",  участие в их реализации</t>
  </si>
  <si>
    <t>Разработка плана мероприятий детской комисси на 2023 год</t>
  </si>
  <si>
    <t xml:space="preserve"> Хардин М. В.         Авдошина Н. В.</t>
  </si>
  <si>
    <t>Подготовка дополнений к КД, дающих дополнительные гарантии членам профсоюза</t>
  </si>
  <si>
    <t>Проверка выполнения коллективного договора</t>
  </si>
  <si>
    <t>Отчет о выполнении КД</t>
  </si>
  <si>
    <t>Принятие дополнений в колдоговор и положение об оплате труда</t>
  </si>
  <si>
    <t>Авдошина Н. В.                               Хардин М. В.</t>
  </si>
  <si>
    <t>Обновление информации на сайте профкома, вывод информации на сайт университета</t>
  </si>
  <si>
    <t>Дополнения к КД</t>
  </si>
  <si>
    <t>Хардин М. В.     Бесперстова Е. В.</t>
  </si>
  <si>
    <t>Реализация системы медицинского обследования работников на базе профилактория. Реализация программы ДМС.</t>
  </si>
  <si>
    <t>План работы профкома работников Самарского университета на первое полугодие 2024 года</t>
  </si>
  <si>
    <t>Проведение конкурса грантов "Лучший профсоюзный проект-2024"</t>
  </si>
  <si>
    <t>Анализ выполнения соглашения по охране труд за 2023 год</t>
  </si>
  <si>
    <t>Разработка плана мероприятий по спортивной и культурно-масовой работе на 2024 год</t>
  </si>
  <si>
    <t xml:space="preserve">Захарова Т. А.                              </t>
  </si>
  <si>
    <t>Подготовка к апрельской спартакиаде, летним спортивным мероприятиям и спартакиаде обкома профсоюза</t>
  </si>
  <si>
    <t>80 000 руб.</t>
  </si>
  <si>
    <t>Анализ проблем, возникших в 2023 году</t>
  </si>
  <si>
    <t>Анализ проведенных мероприятий 2023 года</t>
  </si>
  <si>
    <t xml:space="preserve">Хардин М. В.  Прохоров Д. В.   Муравьёва А. А. </t>
  </si>
  <si>
    <t>Филинова Е. Г.  Дремова Н. 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</si>
</sst>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4" fontId="1" fillId="0" borderId="5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/>
    <xf numFmtId="3" fontId="1" fillId="0" borderId="3" xfId="0" applyNumberFormat="1" applyFont="1" applyBorder="1" applyAlignment="1">
      <alignment horizontal="center" vertical="center"/>
    </xf>
    <xf numFmtId="0" fontId="0" fillId="0" borderId="4" xfId="0" applyBorder="1"/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4" fontId="1" fillId="0" borderId="4" xfId="0" applyNumberFormat="1" applyFont="1" applyBorder="1" applyAlignment="1">
      <alignment horizontal="center" vertical="center"/>
    </xf>
    <xf numFmtId="0" fontId="0" fillId="0" borderId="7" xfId="0" applyBorder="1"/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8" xfId="0" applyBorder="1"/>
    <xf numFmtId="0" fontId="5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topLeftCell="A28" workbookViewId="0">
      <selection activeCell="D39" sqref="D39"/>
    </sheetView>
  </sheetViews>
  <sheetFormatPr defaultRowHeight="14.4" x14ac:dyDescent="0.3"/>
  <cols>
    <col min="1" max="1" width="2.5546875" customWidth="1"/>
    <col min="2" max="2" width="33" customWidth="1"/>
    <col min="3" max="3" width="39.109375" customWidth="1"/>
    <col min="4" max="4" width="13.6640625" customWidth="1"/>
    <col min="5" max="5" width="9.44140625" customWidth="1"/>
    <col min="6" max="6" width="10.44140625" customWidth="1"/>
    <col min="7" max="7" width="24.44140625" customWidth="1"/>
  </cols>
  <sheetData>
    <row r="1" spans="1:7" ht="35.25" customHeight="1" x14ac:dyDescent="0.35">
      <c r="A1" s="18"/>
      <c r="B1" s="23" t="s">
        <v>102</v>
      </c>
      <c r="C1" s="24"/>
      <c r="D1" s="23"/>
      <c r="E1" s="23"/>
      <c r="F1" s="23"/>
      <c r="G1" s="18"/>
    </row>
    <row r="2" spans="1:7" ht="31.5" customHeight="1" x14ac:dyDescent="0.3">
      <c r="A2" s="2" t="s">
        <v>0</v>
      </c>
      <c r="B2" s="4" t="s">
        <v>1</v>
      </c>
      <c r="C2" s="4" t="s">
        <v>2</v>
      </c>
      <c r="D2" s="4" t="s">
        <v>3</v>
      </c>
      <c r="E2" s="2" t="s">
        <v>4</v>
      </c>
      <c r="F2" s="7" t="s">
        <v>7</v>
      </c>
      <c r="G2" s="30" t="s">
        <v>8</v>
      </c>
    </row>
    <row r="3" spans="1:7" ht="22.5" customHeight="1" x14ac:dyDescent="0.3">
      <c r="A3" s="3">
        <v>1</v>
      </c>
      <c r="B3" s="5" t="s">
        <v>5</v>
      </c>
      <c r="C3" s="15" t="s">
        <v>94</v>
      </c>
      <c r="D3" s="5" t="s">
        <v>18</v>
      </c>
      <c r="E3" s="11">
        <v>45413</v>
      </c>
      <c r="F3" s="5"/>
      <c r="G3" s="30" t="s">
        <v>95</v>
      </c>
    </row>
    <row r="4" spans="1:7" ht="25.5" customHeight="1" x14ac:dyDescent="0.3">
      <c r="A4" s="3"/>
      <c r="B4" s="5"/>
      <c r="C4" s="15" t="s">
        <v>93</v>
      </c>
      <c r="D4" s="34" t="s">
        <v>92</v>
      </c>
      <c r="E4" s="11">
        <v>45383</v>
      </c>
      <c r="F4" s="5"/>
      <c r="G4" s="30" t="s">
        <v>99</v>
      </c>
    </row>
    <row r="5" spans="1:7" ht="25.5" customHeight="1" x14ac:dyDescent="0.3">
      <c r="A5" s="3"/>
      <c r="B5" s="5"/>
      <c r="C5" s="15" t="s">
        <v>103</v>
      </c>
      <c r="D5" s="34" t="s">
        <v>85</v>
      </c>
      <c r="E5" s="11">
        <v>45413</v>
      </c>
      <c r="F5" s="19">
        <v>200000</v>
      </c>
      <c r="G5" s="30" t="s">
        <v>86</v>
      </c>
    </row>
    <row r="6" spans="1:7" ht="27" customHeight="1" x14ac:dyDescent="0.3">
      <c r="A6" s="2"/>
      <c r="B6" s="4"/>
      <c r="C6" s="9" t="s">
        <v>6</v>
      </c>
      <c r="D6" s="4" t="s">
        <v>18</v>
      </c>
      <c r="E6" s="12">
        <v>45474</v>
      </c>
      <c r="F6" s="4"/>
      <c r="G6" s="30" t="s">
        <v>37</v>
      </c>
    </row>
    <row r="7" spans="1:7" ht="33" customHeight="1" x14ac:dyDescent="0.3">
      <c r="A7" s="3">
        <v>2</v>
      </c>
      <c r="B7" s="6" t="s">
        <v>59</v>
      </c>
      <c r="C7" s="8" t="s">
        <v>84</v>
      </c>
      <c r="D7" s="5" t="s">
        <v>9</v>
      </c>
      <c r="E7" s="11">
        <v>45352</v>
      </c>
      <c r="F7" s="26"/>
      <c r="G7" s="30" t="s">
        <v>40</v>
      </c>
    </row>
    <row r="8" spans="1:7" ht="34.5" customHeight="1" x14ac:dyDescent="0.3">
      <c r="A8" s="3"/>
      <c r="B8" s="5"/>
      <c r="C8" s="8" t="s">
        <v>10</v>
      </c>
      <c r="D8" s="5" t="s">
        <v>38</v>
      </c>
      <c r="E8" s="11">
        <v>45383</v>
      </c>
      <c r="F8" s="5"/>
      <c r="G8" s="30" t="s">
        <v>39</v>
      </c>
    </row>
    <row r="9" spans="1:7" ht="22.5" customHeight="1" x14ac:dyDescent="0.3">
      <c r="A9" s="2"/>
      <c r="B9" s="4"/>
      <c r="C9" s="14" t="s">
        <v>96</v>
      </c>
      <c r="D9" s="4" t="s">
        <v>18</v>
      </c>
      <c r="E9" s="12">
        <v>45427</v>
      </c>
      <c r="F9" s="4"/>
      <c r="G9" s="31" t="s">
        <v>60</v>
      </c>
    </row>
    <row r="10" spans="1:7" ht="20.399999999999999" x14ac:dyDescent="0.3">
      <c r="A10" s="3">
        <v>3</v>
      </c>
      <c r="B10" s="5" t="s">
        <v>11</v>
      </c>
      <c r="C10" s="8" t="s">
        <v>104</v>
      </c>
      <c r="D10" s="5" t="s">
        <v>12</v>
      </c>
      <c r="E10" s="11">
        <v>45352</v>
      </c>
      <c r="F10" s="5"/>
      <c r="G10" s="32"/>
    </row>
    <row r="11" spans="1:7" ht="20.399999999999999" x14ac:dyDescent="0.3">
      <c r="A11" s="3"/>
      <c r="B11" s="5"/>
      <c r="C11" s="8" t="s">
        <v>13</v>
      </c>
      <c r="D11" s="6" t="s">
        <v>65</v>
      </c>
      <c r="E11" s="11">
        <v>45366</v>
      </c>
      <c r="F11" s="5"/>
      <c r="G11" s="30" t="s">
        <v>40</v>
      </c>
    </row>
    <row r="12" spans="1:7" ht="20.399999999999999" x14ac:dyDescent="0.3">
      <c r="A12" s="3"/>
      <c r="B12" s="5"/>
      <c r="C12" s="8" t="s">
        <v>88</v>
      </c>
      <c r="D12" s="5" t="s">
        <v>15</v>
      </c>
      <c r="E12" s="11">
        <v>45383</v>
      </c>
      <c r="F12" s="5"/>
      <c r="G12" s="30" t="s">
        <v>57</v>
      </c>
    </row>
    <row r="13" spans="1:7" ht="24.75" customHeight="1" x14ac:dyDescent="0.3">
      <c r="A13" s="2"/>
      <c r="B13" s="4"/>
      <c r="C13" s="9" t="s">
        <v>14</v>
      </c>
      <c r="D13" s="4" t="s">
        <v>15</v>
      </c>
      <c r="E13" s="12">
        <v>45474</v>
      </c>
      <c r="F13" s="4"/>
      <c r="G13" s="31" t="s">
        <v>41</v>
      </c>
    </row>
    <row r="14" spans="1:7" ht="30.6" x14ac:dyDescent="0.3">
      <c r="A14" s="3">
        <v>4</v>
      </c>
      <c r="B14" s="35" t="s">
        <v>101</v>
      </c>
      <c r="C14" s="15" t="s">
        <v>78</v>
      </c>
      <c r="D14" s="27" t="s">
        <v>16</v>
      </c>
      <c r="E14" s="36">
        <v>45352</v>
      </c>
      <c r="F14" s="27" t="s">
        <v>44</v>
      </c>
      <c r="G14" s="37" t="s">
        <v>43</v>
      </c>
    </row>
    <row r="15" spans="1:7" ht="20.399999999999999" x14ac:dyDescent="0.3">
      <c r="A15" s="3"/>
      <c r="B15" s="27"/>
      <c r="C15" s="15" t="s">
        <v>17</v>
      </c>
      <c r="D15" s="27" t="s">
        <v>42</v>
      </c>
      <c r="E15" s="36">
        <v>45474</v>
      </c>
      <c r="F15" s="27" t="s">
        <v>44</v>
      </c>
      <c r="G15" s="37" t="s">
        <v>46</v>
      </c>
    </row>
    <row r="16" spans="1:7" ht="32.25" customHeight="1" x14ac:dyDescent="0.3">
      <c r="A16" s="2"/>
      <c r="B16" s="38"/>
      <c r="C16" s="14" t="s">
        <v>67</v>
      </c>
      <c r="D16" s="38" t="s">
        <v>18</v>
      </c>
      <c r="E16" s="29">
        <v>45474</v>
      </c>
      <c r="F16" s="38" t="s">
        <v>70</v>
      </c>
      <c r="G16" s="37" t="s">
        <v>68</v>
      </c>
    </row>
    <row r="17" spans="1:7" ht="31.5" customHeight="1" x14ac:dyDescent="0.3">
      <c r="A17" s="3">
        <v>5</v>
      </c>
      <c r="B17" s="6" t="s">
        <v>20</v>
      </c>
      <c r="C17" s="8" t="s">
        <v>105</v>
      </c>
      <c r="D17" s="21" t="s">
        <v>106</v>
      </c>
      <c r="E17" s="11">
        <v>45323</v>
      </c>
      <c r="F17" s="5"/>
      <c r="G17" s="31"/>
    </row>
    <row r="18" spans="1:7" ht="20.399999999999999" x14ac:dyDescent="0.3">
      <c r="A18" s="3"/>
      <c r="B18" s="5"/>
      <c r="C18" s="8" t="s">
        <v>21</v>
      </c>
      <c r="D18" s="6" t="str">
        <f>$D$17</f>
        <v xml:space="preserve">Захарова Т. А.                              </v>
      </c>
      <c r="E18" s="11">
        <v>45354</v>
      </c>
      <c r="F18" s="5" t="s">
        <v>45</v>
      </c>
      <c r="G18" s="31" t="s">
        <v>51</v>
      </c>
    </row>
    <row r="19" spans="1:7" ht="20.399999999999999" x14ac:dyDescent="0.3">
      <c r="A19" s="3"/>
      <c r="B19" s="5"/>
      <c r="C19" s="8" t="s">
        <v>22</v>
      </c>
      <c r="D19" s="6" t="s">
        <v>100</v>
      </c>
      <c r="E19" s="11">
        <v>45359</v>
      </c>
      <c r="F19" s="5" t="s">
        <v>45</v>
      </c>
      <c r="G19" s="31" t="s">
        <v>52</v>
      </c>
    </row>
    <row r="20" spans="1:7" ht="32.25" customHeight="1" x14ac:dyDescent="0.3">
      <c r="A20" s="2"/>
      <c r="B20" s="5"/>
      <c r="C20" s="8" t="s">
        <v>107</v>
      </c>
      <c r="D20" s="7" t="str">
        <f>$D$17</f>
        <v xml:space="preserve">Захарова Т. А.                              </v>
      </c>
      <c r="E20" s="11">
        <v>45474</v>
      </c>
      <c r="F20" s="5" t="s">
        <v>108</v>
      </c>
      <c r="G20" s="31"/>
    </row>
    <row r="21" spans="1:7" ht="29.25" customHeight="1" x14ac:dyDescent="0.3">
      <c r="A21" s="3">
        <v>6</v>
      </c>
      <c r="B21" s="21" t="s">
        <v>23</v>
      </c>
      <c r="C21" s="39" t="s">
        <v>24</v>
      </c>
      <c r="D21" s="34" t="s">
        <v>97</v>
      </c>
      <c r="E21" s="16">
        <v>45337</v>
      </c>
      <c r="F21" s="17"/>
      <c r="G21" s="30" t="s">
        <v>40</v>
      </c>
    </row>
    <row r="22" spans="1:7" ht="36" customHeight="1" x14ac:dyDescent="0.3">
      <c r="A22" s="3"/>
      <c r="B22" s="6"/>
      <c r="C22" s="15" t="s">
        <v>80</v>
      </c>
      <c r="D22" s="28" t="s">
        <v>81</v>
      </c>
      <c r="E22" s="10">
        <v>45366</v>
      </c>
      <c r="F22" s="5"/>
      <c r="G22" s="31" t="s">
        <v>50</v>
      </c>
    </row>
    <row r="23" spans="1:7" ht="17.25" customHeight="1" x14ac:dyDescent="0.3">
      <c r="A23" s="2"/>
      <c r="B23" s="4"/>
      <c r="C23" s="22" t="s">
        <v>58</v>
      </c>
      <c r="D23" s="4" t="s">
        <v>82</v>
      </c>
      <c r="E23" s="25">
        <v>45366</v>
      </c>
      <c r="F23" s="20"/>
      <c r="G23" s="32"/>
    </row>
    <row r="24" spans="1:7" ht="20.399999999999999" x14ac:dyDescent="0.3">
      <c r="A24" s="3">
        <v>7</v>
      </c>
      <c r="B24" s="5" t="s">
        <v>25</v>
      </c>
      <c r="C24" s="15" t="s">
        <v>98</v>
      </c>
      <c r="D24" s="17" t="s">
        <v>26</v>
      </c>
      <c r="E24" s="11">
        <v>45323</v>
      </c>
      <c r="F24" s="5"/>
      <c r="G24" s="30" t="s">
        <v>53</v>
      </c>
    </row>
    <row r="25" spans="1:7" x14ac:dyDescent="0.3">
      <c r="A25" s="3"/>
      <c r="B25" s="5"/>
      <c r="C25" s="15" t="s">
        <v>27</v>
      </c>
      <c r="D25" s="33"/>
      <c r="E25" s="11">
        <v>45352</v>
      </c>
      <c r="F25" s="5"/>
      <c r="G25" s="31" t="s">
        <v>54</v>
      </c>
    </row>
    <row r="26" spans="1:7" ht="33.75" customHeight="1" x14ac:dyDescent="0.3">
      <c r="A26" s="2"/>
      <c r="B26" s="4"/>
      <c r="C26" s="14" t="s">
        <v>79</v>
      </c>
      <c r="D26" s="38" t="s">
        <v>74</v>
      </c>
      <c r="E26" s="29">
        <v>45352</v>
      </c>
      <c r="F26" s="4"/>
      <c r="G26" s="30" t="s">
        <v>55</v>
      </c>
    </row>
    <row r="27" spans="1:7" ht="20.399999999999999" x14ac:dyDescent="0.3">
      <c r="A27" s="3">
        <v>8</v>
      </c>
      <c r="B27" s="6" t="s">
        <v>28</v>
      </c>
      <c r="C27" s="8" t="s">
        <v>109</v>
      </c>
      <c r="D27" s="27" t="s">
        <v>19</v>
      </c>
      <c r="E27" s="11">
        <v>45323</v>
      </c>
      <c r="F27" s="5"/>
      <c r="G27" s="30" t="s">
        <v>40</v>
      </c>
    </row>
    <row r="28" spans="1:7" ht="20.399999999999999" x14ac:dyDescent="0.3">
      <c r="A28" s="3"/>
      <c r="B28" s="5"/>
      <c r="C28" s="8" t="s">
        <v>29</v>
      </c>
      <c r="D28" s="5" t="s">
        <v>30</v>
      </c>
      <c r="E28" s="11">
        <v>45383</v>
      </c>
      <c r="F28" s="5"/>
      <c r="G28" s="31" t="s">
        <v>47</v>
      </c>
    </row>
    <row r="29" spans="1:7" ht="20.399999999999999" x14ac:dyDescent="0.3">
      <c r="A29" s="3"/>
      <c r="B29" s="5"/>
      <c r="C29" s="15" t="s">
        <v>89</v>
      </c>
      <c r="D29" s="5" t="s">
        <v>31</v>
      </c>
      <c r="E29" s="11">
        <v>45413</v>
      </c>
      <c r="F29" s="40">
        <v>30000</v>
      </c>
      <c r="G29" s="31" t="s">
        <v>48</v>
      </c>
    </row>
    <row r="30" spans="1:7" ht="22.5" customHeight="1" x14ac:dyDescent="0.3">
      <c r="A30" s="2"/>
      <c r="B30" s="4"/>
      <c r="C30" s="14" t="s">
        <v>90</v>
      </c>
      <c r="D30" s="38" t="s">
        <v>83</v>
      </c>
      <c r="E30" s="29">
        <v>45474</v>
      </c>
      <c r="F30" s="41">
        <v>30000</v>
      </c>
      <c r="G30" s="31" t="s">
        <v>48</v>
      </c>
    </row>
    <row r="31" spans="1:7" ht="30.75" customHeight="1" x14ac:dyDescent="0.3">
      <c r="A31" s="3">
        <v>9</v>
      </c>
      <c r="B31" s="6" t="s">
        <v>61</v>
      </c>
      <c r="C31" s="15" t="s">
        <v>32</v>
      </c>
      <c r="D31" s="6" t="s">
        <v>75</v>
      </c>
      <c r="E31" s="11">
        <v>45352</v>
      </c>
      <c r="F31" s="5"/>
      <c r="G31" s="30" t="s">
        <v>40</v>
      </c>
    </row>
    <row r="32" spans="1:7" ht="33.75" customHeight="1" x14ac:dyDescent="0.3">
      <c r="A32" s="2"/>
      <c r="B32" s="4"/>
      <c r="C32" s="14" t="s">
        <v>62</v>
      </c>
      <c r="D32" s="4" t="s">
        <v>33</v>
      </c>
      <c r="E32" s="12">
        <v>45413</v>
      </c>
      <c r="F32" s="4"/>
      <c r="G32" s="30" t="s">
        <v>71</v>
      </c>
    </row>
    <row r="33" spans="1:7" ht="20.399999999999999" x14ac:dyDescent="0.3">
      <c r="A33" s="3">
        <v>10</v>
      </c>
      <c r="B33" s="6" t="s">
        <v>34</v>
      </c>
      <c r="C33" s="8" t="s">
        <v>110</v>
      </c>
      <c r="D33" s="5"/>
      <c r="E33" s="11">
        <v>45323</v>
      </c>
      <c r="F33" s="5"/>
      <c r="G33" s="30" t="s">
        <v>40</v>
      </c>
    </row>
    <row r="34" spans="1:7" ht="20.399999999999999" x14ac:dyDescent="0.3">
      <c r="A34" s="3"/>
      <c r="B34" s="5"/>
      <c r="C34" s="8" t="s">
        <v>91</v>
      </c>
      <c r="D34" s="5" t="s">
        <v>72</v>
      </c>
      <c r="E34" s="11">
        <v>45337</v>
      </c>
      <c r="F34" s="5"/>
      <c r="G34" s="31" t="s">
        <v>47</v>
      </c>
    </row>
    <row r="35" spans="1:7" ht="18" customHeight="1" x14ac:dyDescent="0.3">
      <c r="A35" s="2"/>
      <c r="B35" s="4"/>
      <c r="C35" s="9" t="s">
        <v>63</v>
      </c>
      <c r="D35" s="4"/>
      <c r="E35" s="12">
        <v>45444</v>
      </c>
      <c r="F35" s="4" t="s">
        <v>35</v>
      </c>
      <c r="G35" s="30" t="s">
        <v>49</v>
      </c>
    </row>
    <row r="36" spans="1:7" ht="30.6" x14ac:dyDescent="0.3">
      <c r="A36" s="3">
        <v>11</v>
      </c>
      <c r="B36" s="6" t="s">
        <v>36</v>
      </c>
      <c r="C36" s="15" t="s">
        <v>76</v>
      </c>
      <c r="D36" s="35" t="s">
        <v>111</v>
      </c>
      <c r="E36" s="11">
        <v>45352</v>
      </c>
      <c r="F36" s="5"/>
      <c r="G36" s="31" t="s">
        <v>47</v>
      </c>
    </row>
    <row r="37" spans="1:7" ht="20.399999999999999" x14ac:dyDescent="0.3">
      <c r="A37" s="3"/>
      <c r="B37" s="5"/>
      <c r="C37" s="15" t="s">
        <v>64</v>
      </c>
      <c r="D37" s="5" t="s">
        <v>18</v>
      </c>
      <c r="E37" s="11">
        <v>45352</v>
      </c>
      <c r="F37" s="5"/>
      <c r="G37" s="31" t="s">
        <v>47</v>
      </c>
    </row>
    <row r="38" spans="1:7" ht="24" customHeight="1" x14ac:dyDescent="0.3">
      <c r="A38" s="2"/>
      <c r="B38" s="4"/>
      <c r="C38" s="14" t="s">
        <v>66</v>
      </c>
      <c r="D38" s="4" t="s">
        <v>73</v>
      </c>
      <c r="E38" s="12">
        <v>45352</v>
      </c>
      <c r="F38" s="4"/>
      <c r="G38" s="30" t="s">
        <v>56</v>
      </c>
    </row>
    <row r="39" spans="1:7" ht="44.25" customHeight="1" x14ac:dyDescent="0.3">
      <c r="A39" s="2">
        <v>12</v>
      </c>
      <c r="B39" s="7" t="s">
        <v>69</v>
      </c>
      <c r="C39" s="14" t="s">
        <v>77</v>
      </c>
      <c r="D39" s="7" t="s">
        <v>112</v>
      </c>
      <c r="E39" s="12">
        <v>45474</v>
      </c>
      <c r="F39" s="4"/>
      <c r="G39" s="30" t="s">
        <v>87</v>
      </c>
    </row>
    <row r="40" spans="1:7" ht="7.5" customHeight="1" x14ac:dyDescent="0.3"/>
    <row r="41" spans="1:7" ht="5.25" customHeight="1" x14ac:dyDescent="0.3"/>
    <row r="42" spans="1:7" ht="15.75" customHeight="1" x14ac:dyDescent="0.3">
      <c r="C42" s="13"/>
    </row>
    <row r="43" spans="1:7" x14ac:dyDescent="0.3">
      <c r="C43" s="1"/>
    </row>
  </sheetData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2023-12-29T06:05:09Z</dcterms:modified>
</cp:coreProperties>
</file>